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stnasnas01.stone.ne.gov\MATDATA$\Purchasing\1 Reqs &amp; Solicitations\!Goods - SPB (OW, OR)\122828 (OR) (122273 ON) - Generators &amp; Installation, OCIO\4 Buyer working Documents\Reviewed Docs\FINAL Documents\FINAL DOCUMENTS\"/>
    </mc:Choice>
  </mc:AlternateContent>
  <xr:revisionPtr revIDLastSave="0" documentId="13_ncr:1_{A0D1A506-101A-4933-9580-724F579545BC}" xr6:coauthVersionLast="47" xr6:coauthVersionMax="47" xr10:uidLastSave="{00000000-0000-0000-0000-000000000000}"/>
  <bookViews>
    <workbookView xWindow="28680" yWindow="-120" windowWidth="29040" windowHeight="15720" xr2:uid="{00000000-000D-0000-FFFF-FFFF00000000}"/>
  </bookViews>
  <sheets>
    <sheet name="Cost She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 r="J30" i="1"/>
</calcChain>
</file>

<file path=xl/sharedStrings.xml><?xml version="1.0" encoding="utf-8"?>
<sst xmlns="http://schemas.openxmlformats.org/spreadsheetml/2006/main" count="74" uniqueCount="42">
  <si>
    <r>
      <rPr>
        <b/>
        <sz val="8"/>
        <rFont val="Calibri"/>
        <family val="2"/>
      </rPr>
      <t>Location</t>
    </r>
  </si>
  <si>
    <r>
      <rPr>
        <b/>
        <sz val="8"/>
        <rFont val="Calibri"/>
        <family val="2"/>
      </rPr>
      <t>KVA</t>
    </r>
  </si>
  <si>
    <r>
      <rPr>
        <b/>
        <sz val="8"/>
        <rFont val="Calibri"/>
        <family val="2"/>
      </rPr>
      <t>Year</t>
    </r>
  </si>
  <si>
    <r>
      <rPr>
        <b/>
        <sz val="8"/>
        <rFont val="Calibri"/>
        <family val="2"/>
      </rPr>
      <t xml:space="preserve">Enclosure
</t>
    </r>
    <r>
      <rPr>
        <b/>
        <sz val="8"/>
        <rFont val="Calibri"/>
        <family val="2"/>
      </rPr>
      <t>(Y/N)</t>
    </r>
  </si>
  <si>
    <r>
      <rPr>
        <b/>
        <sz val="8"/>
        <rFont val="Calibri"/>
        <family val="2"/>
      </rPr>
      <t>Fuel Type</t>
    </r>
  </si>
  <si>
    <r>
      <rPr>
        <sz val="8"/>
        <rFont val="Calibri"/>
        <family val="2"/>
      </rPr>
      <t>Outdoors</t>
    </r>
  </si>
  <si>
    <r>
      <rPr>
        <sz val="8"/>
        <rFont val="Calibri"/>
        <family val="2"/>
      </rPr>
      <t>Propane</t>
    </r>
  </si>
  <si>
    <t>Priority</t>
  </si>
  <si>
    <t>Existing Generator Information</t>
  </si>
  <si>
    <t>Generator</t>
  </si>
  <si>
    <t>Automatic Transfer Switch</t>
  </si>
  <si>
    <t>Estimated Total per Generator Replacement:</t>
  </si>
  <si>
    <t>Generator Manufacturer:</t>
  </si>
  <si>
    <t xml:space="preserve">Generator Model: </t>
  </si>
  <si>
    <t>Equipment Costs</t>
  </si>
  <si>
    <t>Hardware and Accessories, including wiring:</t>
  </si>
  <si>
    <t>Anticipated Replacement
Year*</t>
  </si>
  <si>
    <t>All-Inclusive Fixed Bid Price $</t>
  </si>
  <si>
    <t>Estimated Bid Total Cost: $</t>
  </si>
  <si>
    <t>Manufacturer</t>
  </si>
  <si>
    <t>Model</t>
  </si>
  <si>
    <t>Quoted Generator Replacement</t>
  </si>
  <si>
    <r>
      <rPr>
        <b/>
        <sz val="8"/>
        <rFont val="Calibri"/>
        <family val="2"/>
      </rPr>
      <t>Benkelman Tower</t>
    </r>
    <r>
      <rPr>
        <sz val="8"/>
        <rFont val="Calibri"/>
        <family val="2"/>
      </rPr>
      <t>, 33812 Road 715, Benkelman NE 69021</t>
    </r>
  </si>
  <si>
    <r>
      <rPr>
        <b/>
        <sz val="8"/>
        <rFont val="Calibri"/>
        <family val="2"/>
      </rPr>
      <t>Garden Tower</t>
    </r>
    <r>
      <rPr>
        <sz val="8"/>
        <rFont val="Calibri"/>
        <family val="2"/>
      </rPr>
      <t>, 10630 Road 181, Ellsworth, NE 69340</t>
    </r>
  </si>
  <si>
    <r>
      <rPr>
        <b/>
        <sz val="8"/>
        <rFont val="Calibri"/>
        <family val="2"/>
      </rPr>
      <t>Nebraska City Tower</t>
    </r>
    <r>
      <rPr>
        <sz val="8"/>
        <rFont val="Calibri"/>
        <family val="2"/>
      </rPr>
      <t>, 950 Scenic Drive, Nebraska City, NE 68410</t>
    </r>
  </si>
  <si>
    <r>
      <rPr>
        <b/>
        <sz val="8"/>
        <rFont val="Calibri"/>
        <family val="2"/>
      </rPr>
      <t>Niobrara Tower</t>
    </r>
    <r>
      <rPr>
        <sz val="8"/>
        <rFont val="Calibri"/>
        <family val="2"/>
      </rPr>
      <t>, 522 Niobrara Avenue, Niobrara NE 68760</t>
    </r>
  </si>
  <si>
    <r>
      <rPr>
        <b/>
        <sz val="8"/>
        <rFont val="Calibri"/>
        <family val="2"/>
      </rPr>
      <t>Humphrey Tower</t>
    </r>
    <r>
      <rPr>
        <sz val="8"/>
        <rFont val="Calibri"/>
        <family val="2"/>
      </rPr>
      <t>, Intersection of 445th &amp; 235th Avenue, ~2 miles east of HWY 81 and 1
mile south of Humphrey, NE 68642</t>
    </r>
  </si>
  <si>
    <r>
      <rPr>
        <b/>
        <sz val="8"/>
        <rFont val="Calibri"/>
        <family val="2"/>
      </rPr>
      <t>Imperial Tower</t>
    </r>
    <r>
      <rPr>
        <sz val="8"/>
        <rFont val="Calibri"/>
        <family val="2"/>
      </rPr>
      <t>, 73130 331st Avenue, Imperial, NE 69033</t>
    </r>
  </si>
  <si>
    <r>
      <rPr>
        <b/>
        <sz val="8"/>
        <rFont val="Calibri"/>
        <family val="2"/>
      </rPr>
      <t>Arnold Tower</t>
    </r>
    <r>
      <rPr>
        <sz val="8"/>
        <rFont val="Calibri"/>
        <family val="2"/>
      </rPr>
      <t>, 80307 Rd 442, Merna NE 68856</t>
    </r>
  </si>
  <si>
    <r>
      <rPr>
        <b/>
        <sz val="8"/>
        <rFont val="Calibri"/>
        <family val="2"/>
      </rPr>
      <t>Norden Tower</t>
    </r>
    <r>
      <rPr>
        <sz val="8"/>
        <rFont val="Calibri"/>
        <family val="2"/>
      </rPr>
      <t>, ~ 2.7 miles west of Norden, Nebraska along Highway 12</t>
    </r>
  </si>
  <si>
    <r>
      <rPr>
        <b/>
        <sz val="8"/>
        <rFont val="Calibri"/>
        <family val="2"/>
      </rPr>
      <t>Whitman Tower</t>
    </r>
    <r>
      <rPr>
        <sz val="8"/>
        <rFont val="Calibri"/>
        <family val="2"/>
      </rPr>
      <t>, 14483 S Cemetery Rd, Whitman, NE 69366</t>
    </r>
  </si>
  <si>
    <r>
      <rPr>
        <b/>
        <sz val="8"/>
        <rFont val="Calibri"/>
        <family val="2"/>
      </rPr>
      <t>Falls City Tower</t>
    </r>
    <r>
      <rPr>
        <sz val="8"/>
        <rFont val="Calibri"/>
        <family val="2"/>
      </rPr>
      <t>, ~1.5 miles southeast of Shubert, NE 68437</t>
    </r>
  </si>
  <si>
    <r>
      <rPr>
        <b/>
        <sz val="8"/>
        <rFont val="Calibri"/>
        <family val="2"/>
      </rPr>
      <t>Whiteclay Tower</t>
    </r>
    <r>
      <rPr>
        <sz val="8"/>
        <rFont val="Calibri"/>
        <family val="2"/>
      </rPr>
      <t>, 7160 State Hwy 87, Rushville, NE 69360</t>
    </r>
  </si>
  <si>
    <r>
      <rPr>
        <b/>
        <sz val="8"/>
        <rFont val="Calibri"/>
        <family val="2"/>
      </rPr>
      <t>Kimball Tower</t>
    </r>
    <r>
      <rPr>
        <sz val="8"/>
        <rFont val="Calibri"/>
        <family val="2"/>
      </rPr>
      <t>, 4125 N Highway 71, Kimball, NE 69145</t>
    </r>
  </si>
  <si>
    <r>
      <rPr>
        <b/>
        <sz val="8"/>
        <rFont val="Calibri"/>
        <family val="2"/>
      </rPr>
      <t>Beaver City Tower</t>
    </r>
    <r>
      <rPr>
        <sz val="8"/>
        <rFont val="Calibri"/>
        <family val="2"/>
      </rPr>
      <t>, 1015 12th Street, Beaver City NE 68926</t>
    </r>
  </si>
  <si>
    <r>
      <rPr>
        <b/>
        <sz val="8"/>
        <rFont val="Calibri"/>
        <family val="2"/>
      </rPr>
      <t>Harrison Tower</t>
    </r>
    <r>
      <rPr>
        <sz val="8"/>
        <rFont val="Calibri"/>
        <family val="2"/>
      </rPr>
      <t>, 780 Pleasant Ridge Road, Harrison, NE 69346</t>
    </r>
  </si>
  <si>
    <r>
      <rPr>
        <b/>
        <sz val="8"/>
        <rFont val="Calibri"/>
        <family val="2"/>
      </rPr>
      <t>Hayes Center Tower</t>
    </r>
    <r>
      <rPr>
        <sz val="8"/>
        <rFont val="Calibri"/>
        <family val="2"/>
      </rPr>
      <t>, 73836 Highway 25, Hayes Center, NE 69032</t>
    </r>
  </si>
  <si>
    <r>
      <rPr>
        <b/>
        <sz val="8"/>
        <rFont val="Calibri"/>
        <family val="2"/>
      </rPr>
      <t>Huntsman Tower</t>
    </r>
    <r>
      <rPr>
        <sz val="8"/>
        <rFont val="Calibri"/>
        <family val="2"/>
      </rPr>
      <t>, 3235 RD 111, Sidney, NE 69162</t>
    </r>
  </si>
  <si>
    <r>
      <rPr>
        <b/>
        <sz val="8"/>
        <rFont val="Calibri"/>
        <family val="2"/>
      </rPr>
      <t>Mitchell Tower</t>
    </r>
    <r>
      <rPr>
        <sz val="8"/>
        <rFont val="Calibri"/>
        <family val="2"/>
      </rPr>
      <t>, 120804 Cr 12, Mitchell, NE 69352</t>
    </r>
  </si>
  <si>
    <t xml:space="preserve">Optional custom poured concrete pad with a minimum thickness of 4 inches per local building codes </t>
  </si>
  <si>
    <t>The all-inclusive fixed price shall include all materials, equipment, labor, delivery, installation, and any other costs necessary to provide a complete and fully operational generator system.
The all-inclusive fixed price shall include, but is not limited to, the following:
•	Generator unit
•	Automatic transfer switch
•	All required hardware, accessories, and components necessary for installation
•	All wiring, conduit, and electrical connections
•	Delivery, unloading, and placement of the generator
•	All labor required for installation and setup
•	Testing and startup to ensure proper operation
•	Any permits, fees, or incidental materials required to complete installation
No additional charges will be allowed beyond the submitted all-inclusive fixed bid price.
Optional Items (Price Separately):
The Bidder shall also provide separate pricing for the following optional items:
1.	Optional pre-cast, fiber-reinforced concrete mounting pad.  Including labor and materials for pad.
2.	Optional custom-poured concrete pad with a minimum thickness of four (4) inches, in accordance with all applicable local building codes.  Including labor and materials for the pad.
Optional items must be clearly identified and priced separately from the base bid.</t>
  </si>
  <si>
    <t xml:space="preserve">Optional pre-cast fiber reinforced concrete mounting pad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</si>
</sst>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0" x14ac:knownFonts="1">
    <font>
      <sz val="10"/>
      <color rgb="FF000000"/>
      <name val="Times New Roman"/>
      <charset val="204"/>
    </font>
    <font>
      <b/>
      <sz val="8"/>
      <name val="Calibri"/>
      <family val="2"/>
    </font>
    <font>
      <sz val="8"/>
      <name val="Calibri"/>
      <family val="2"/>
    </font>
    <font>
      <sz val="8"/>
      <color rgb="FF000000"/>
      <name val="Calibri"/>
      <family val="2"/>
    </font>
    <font>
      <sz val="10"/>
      <color rgb="FF000000"/>
      <name val="Times New Roman"/>
      <family val="1"/>
    </font>
    <font>
      <b/>
      <sz val="10"/>
      <color rgb="FF000000"/>
      <name val="Times New Roman"/>
      <family val="1"/>
    </font>
    <font>
      <b/>
      <u/>
      <sz val="14"/>
      <color rgb="FF000000"/>
      <name val="Times New Roman"/>
      <family val="1"/>
    </font>
    <font>
      <sz val="14"/>
      <name val="Arial"/>
      <family val="2"/>
    </font>
    <font>
      <b/>
      <sz val="14"/>
      <name val="Arial Black"/>
      <family val="2"/>
    </font>
    <font>
      <b/>
      <sz val="8"/>
      <color rgb="FF000000"/>
      <name val="Calibri"/>
      <family val="2"/>
    </font>
  </fonts>
  <fills count="2">
    <fill>
      <patternFill patternType="none"/>
    </fill>
    <fill>
      <patternFill patternType="gray125"/>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60">
    <xf numFmtId="0" fontId="0" fillId="0" borderId="0" xfId="0" applyAlignment="1">
      <alignment horizontal="left" vertical="top"/>
    </xf>
    <xf numFmtId="0" fontId="2" fillId="0" borderId="1" xfId="0" applyFont="1" applyBorder="1" applyAlignment="1">
      <alignment horizontal="center" vertical="center" wrapText="1"/>
    </xf>
    <xf numFmtId="1" fontId="3" fillId="0" borderId="1" xfId="0" applyNumberFormat="1" applyFont="1" applyBorder="1" applyAlignment="1">
      <alignment horizontal="center" vertical="center" shrinkToFit="1"/>
    </xf>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horizontal="center" vertical="top" wrapText="1"/>
    </xf>
    <xf numFmtId="165" fontId="0" fillId="0" borderId="0" xfId="0" applyNumberFormat="1" applyAlignment="1">
      <alignment horizontal="center" vertical="top"/>
    </xf>
    <xf numFmtId="0" fontId="0" fillId="0" borderId="0" xfId="0" applyAlignment="1">
      <alignment horizontal="left" vertical="center"/>
    </xf>
    <xf numFmtId="0" fontId="2" fillId="0" borderId="3" xfId="0" applyFont="1" applyBorder="1" applyAlignment="1">
      <alignment horizontal="center" vertical="center" wrapText="1"/>
    </xf>
    <xf numFmtId="165" fontId="0" fillId="0" borderId="14" xfId="0" applyNumberFormat="1" applyBorder="1" applyAlignment="1">
      <alignment horizontal="center" vertical="center"/>
    </xf>
    <xf numFmtId="0" fontId="2" fillId="0" borderId="13" xfId="0" applyFont="1" applyBorder="1" applyAlignment="1">
      <alignment horizontal="left" vertical="center" wrapText="1"/>
    </xf>
    <xf numFmtId="0" fontId="2" fillId="0" borderId="2"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center" vertical="center" wrapText="1"/>
    </xf>
    <xf numFmtId="1" fontId="3" fillId="0" borderId="16" xfId="0" applyNumberFormat="1" applyFont="1" applyBorder="1" applyAlignment="1">
      <alignment horizontal="center" vertical="center" shrinkToFit="1"/>
    </xf>
    <xf numFmtId="0" fontId="2" fillId="0" borderId="17" xfId="0" applyFont="1" applyBorder="1" applyAlignment="1">
      <alignment horizontal="center" vertical="center" wrapText="1"/>
    </xf>
    <xf numFmtId="165" fontId="0" fillId="0" borderId="12" xfId="0" applyNumberFormat="1" applyBorder="1" applyAlignment="1">
      <alignment horizontal="center" vertical="center"/>
    </xf>
    <xf numFmtId="0" fontId="0" fillId="0" borderId="0" xfId="0" applyAlignment="1">
      <alignment vertical="top"/>
    </xf>
    <xf numFmtId="0" fontId="2"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1" fillId="0" borderId="7" xfId="0" applyFont="1" applyBorder="1" applyAlignment="1">
      <alignment horizontal="center" wrapText="1"/>
    </xf>
    <xf numFmtId="0" fontId="0" fillId="0" borderId="7" xfId="0"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0" fillId="0" borderId="0" xfId="0" applyAlignment="1">
      <alignment horizontal="left"/>
    </xf>
    <xf numFmtId="0" fontId="1" fillId="0" borderId="23" xfId="0" applyFont="1" applyBorder="1" applyAlignment="1">
      <alignment horizontal="center" wrapText="1"/>
    </xf>
    <xf numFmtId="164" fontId="0" fillId="0" borderId="8" xfId="0" applyNumberFormat="1" applyBorder="1" applyAlignment="1">
      <alignment horizontal="center" vertical="center" wrapText="1"/>
    </xf>
    <xf numFmtId="164" fontId="0" fillId="0" borderId="18" xfId="0" applyNumberFormat="1" applyBorder="1" applyAlignment="1">
      <alignment horizontal="center" vertical="top" wrapText="1"/>
    </xf>
    <xf numFmtId="164" fontId="0" fillId="0" borderId="0" xfId="0" applyNumberFormat="1" applyAlignment="1">
      <alignment horizontal="center" vertical="top" wrapText="1"/>
    </xf>
    <xf numFmtId="0" fontId="5" fillId="0" borderId="18" xfId="0" applyFont="1" applyBorder="1" applyAlignment="1">
      <alignment horizontal="left" vertical="top" wrapText="1"/>
    </xf>
    <xf numFmtId="164" fontId="0" fillId="0" borderId="29" xfId="0" applyNumberFormat="1" applyBorder="1" applyAlignment="1">
      <alignment horizontal="center" vertical="top" wrapText="1"/>
    </xf>
    <xf numFmtId="0" fontId="5" fillId="0" borderId="19" xfId="0" applyFont="1" applyBorder="1" applyAlignment="1">
      <alignment horizontal="left" vertical="top" wrapText="1"/>
    </xf>
    <xf numFmtId="164" fontId="0" fillId="0" borderId="31" xfId="0" applyNumberFormat="1" applyBorder="1" applyAlignment="1">
      <alignment horizontal="center" vertical="top" wrapText="1"/>
    </xf>
    <xf numFmtId="0" fontId="4" fillId="0" borderId="0" xfId="0" applyFont="1" applyAlignment="1">
      <alignment horizontal="center" vertical="top" wrapText="1"/>
    </xf>
    <xf numFmtId="0" fontId="5" fillId="0" borderId="21" xfId="0" applyFont="1" applyBorder="1" applyAlignment="1">
      <alignment horizontal="right" vertical="top"/>
    </xf>
    <xf numFmtId="0" fontId="5" fillId="0" borderId="22" xfId="0" applyFont="1" applyBorder="1" applyAlignment="1">
      <alignment horizontal="right" vertical="top"/>
    </xf>
    <xf numFmtId="0" fontId="5" fillId="0" borderId="23" xfId="0" applyFont="1" applyBorder="1" applyAlignment="1">
      <alignment horizontal="right" vertical="top"/>
    </xf>
    <xf numFmtId="0" fontId="1" fillId="0" borderId="2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0" fillId="0" borderId="5" xfId="0" applyBorder="1" applyAlignment="1">
      <alignment horizontal="center" vertical="top"/>
    </xf>
    <xf numFmtId="0" fontId="0" fillId="0" borderId="28" xfId="0" applyBorder="1" applyAlignment="1">
      <alignment horizontal="center" vertical="top"/>
    </xf>
    <xf numFmtId="0" fontId="0" fillId="0" borderId="0" xfId="0" applyAlignment="1">
      <alignment horizontal="center" vertical="top"/>
    </xf>
    <xf numFmtId="0" fontId="7" fillId="0" borderId="0" xfId="0" applyFont="1" applyAlignment="1">
      <alignment horizontal="left" vertical="top" wrapText="1"/>
    </xf>
    <xf numFmtId="0" fontId="8" fillId="0" borderId="0" xfId="0" applyFont="1" applyAlignment="1">
      <alignment horizontal="left" vertical="top" wrapText="1"/>
    </xf>
    <xf numFmtId="0" fontId="5" fillId="0" borderId="6" xfId="0" applyFont="1" applyBorder="1" applyAlignment="1">
      <alignment horizontal="right" vertical="top" wrapText="1"/>
    </xf>
    <xf numFmtId="0" fontId="1" fillId="0" borderId="2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6" xfId="0" applyFont="1" applyBorder="1" applyAlignment="1">
      <alignment horizontal="center" vertical="center" wrapText="1"/>
    </xf>
    <xf numFmtId="0" fontId="4" fillId="0" borderId="4" xfId="0" applyFont="1" applyBorder="1" applyAlignment="1">
      <alignment horizontal="center" vertical="top" wrapText="1"/>
    </xf>
    <xf numFmtId="0" fontId="0" fillId="0" borderId="30" xfId="0" applyBorder="1" applyAlignment="1">
      <alignment horizontal="center" vertical="top"/>
    </xf>
    <xf numFmtId="0" fontId="0" fillId="0" borderId="4" xfId="0" applyBorder="1" applyAlignment="1">
      <alignment horizontal="center" vertical="top"/>
    </xf>
    <xf numFmtId="0" fontId="6" fillId="0" borderId="27" xfId="0" applyFont="1" applyBorder="1" applyAlignment="1">
      <alignment horizontal="center" vertical="top" wrapText="1"/>
    </xf>
    <xf numFmtId="0" fontId="6" fillId="0" borderId="28" xfId="0" applyFont="1" applyBorder="1" applyAlignment="1">
      <alignment horizontal="center" vertical="top" wrapText="1"/>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6"/>
  <sheetViews>
    <sheetView tabSelected="1" view="pageLayout" topLeftCell="A6" zoomScale="130" zoomScaleNormal="100" zoomScalePageLayoutView="130" workbookViewId="0">
      <selection activeCell="A6" sqref="A6"/>
    </sheetView>
  </sheetViews>
  <sheetFormatPr defaultColWidth="9.33203125" defaultRowHeight="12.75" x14ac:dyDescent="0.2"/>
  <cols>
    <col min="1" max="1" width="25" style="4" customWidth="1"/>
    <col min="2" max="2" width="11.1640625" style="3" customWidth="1"/>
    <col min="3" max="3" width="5.33203125" style="3" bestFit="1" customWidth="1"/>
    <col min="4" max="4" width="5.5" style="3" bestFit="1" customWidth="1"/>
    <col min="5" max="5" width="8.5" style="3" customWidth="1"/>
    <col min="6" max="6" width="8.5" customWidth="1"/>
    <col min="7" max="7" width="10.5" customWidth="1"/>
    <col min="8" max="8" width="20.83203125" style="3" bestFit="1" customWidth="1"/>
    <col min="9" max="9" width="20.83203125" style="3" customWidth="1"/>
    <col min="10" max="10" width="16.1640625" style="3" customWidth="1"/>
    <col min="11" max="11" width="9.33203125" style="3"/>
  </cols>
  <sheetData>
    <row r="1" spans="1:11" ht="363" customHeight="1" thickBot="1" x14ac:dyDescent="0.25">
      <c r="A1" s="46" t="s">
        <v>40</v>
      </c>
      <c r="B1" s="47"/>
      <c r="C1" s="47"/>
      <c r="D1" s="47"/>
      <c r="E1" s="47"/>
      <c r="F1" s="47"/>
      <c r="G1" s="47"/>
      <c r="H1" s="47"/>
      <c r="I1" s="47"/>
      <c r="J1" s="47"/>
      <c r="K1" s="47"/>
    </row>
    <row r="2" spans="1:11" ht="19.5" thickBot="1" x14ac:dyDescent="0.25">
      <c r="A2" s="55" t="s">
        <v>14</v>
      </c>
      <c r="B2" s="56"/>
      <c r="C2" s="53"/>
      <c r="D2" s="54"/>
      <c r="E2" s="54"/>
      <c r="F2" s="54"/>
      <c r="G2" s="54"/>
      <c r="H2" s="54"/>
    </row>
    <row r="3" spans="1:11" ht="30" customHeight="1" thickBot="1" x14ac:dyDescent="0.25">
      <c r="A3" s="31" t="s">
        <v>9</v>
      </c>
      <c r="B3" s="32"/>
      <c r="C3" s="34" t="s">
        <v>12</v>
      </c>
      <c r="D3" s="35"/>
      <c r="E3" s="35"/>
      <c r="F3" s="36"/>
      <c r="G3" s="43"/>
      <c r="H3" s="44"/>
      <c r="I3" s="17"/>
      <c r="J3" s="17"/>
      <c r="K3" s="17"/>
    </row>
    <row r="4" spans="1:11" ht="26.25" thickBot="1" x14ac:dyDescent="0.25">
      <c r="A4" s="29" t="s">
        <v>10</v>
      </c>
      <c r="B4" s="30"/>
      <c r="C4" s="34" t="s">
        <v>13</v>
      </c>
      <c r="D4" s="35"/>
      <c r="E4" s="35"/>
      <c r="F4" s="36"/>
      <c r="G4" s="43"/>
      <c r="H4" s="44"/>
      <c r="I4" s="17"/>
      <c r="J4" s="17"/>
      <c r="K4" s="17"/>
    </row>
    <row r="5" spans="1:11" ht="25.5" customHeight="1" x14ac:dyDescent="0.2">
      <c r="A5" s="29" t="s">
        <v>15</v>
      </c>
      <c r="B5" s="27"/>
      <c r="C5" s="45"/>
      <c r="D5" s="45"/>
      <c r="E5" s="45"/>
      <c r="F5" s="45"/>
      <c r="G5" s="45"/>
      <c r="H5" s="45"/>
    </row>
    <row r="6" spans="1:11" ht="51.75" customHeight="1" x14ac:dyDescent="0.2">
      <c r="A6" s="29" t="s">
        <v>41</v>
      </c>
      <c r="B6" s="27"/>
      <c r="C6" s="45"/>
      <c r="D6" s="45"/>
      <c r="E6" s="45"/>
      <c r="F6" s="45"/>
      <c r="G6" s="45"/>
      <c r="H6" s="45"/>
    </row>
    <row r="7" spans="1:11" ht="67.5" customHeight="1" x14ac:dyDescent="0.2">
      <c r="A7" s="29" t="s">
        <v>39</v>
      </c>
      <c r="B7" s="27"/>
      <c r="C7" s="45"/>
      <c r="D7" s="45"/>
      <c r="E7" s="45"/>
      <c r="F7" s="45"/>
      <c r="G7" s="45"/>
      <c r="H7" s="45"/>
    </row>
    <row r="8" spans="1:11" ht="26.25" thickBot="1" x14ac:dyDescent="0.25">
      <c r="A8" s="29" t="s">
        <v>11</v>
      </c>
      <c r="B8" s="26">
        <f>SUM(B3:B7)</f>
        <v>0</v>
      </c>
      <c r="C8" s="45"/>
      <c r="D8" s="45"/>
      <c r="E8" s="45"/>
      <c r="F8" s="45"/>
      <c r="G8" s="45"/>
      <c r="H8" s="45"/>
    </row>
    <row r="9" spans="1:11" x14ac:dyDescent="0.2">
      <c r="A9" s="5"/>
      <c r="B9" s="28"/>
      <c r="C9" s="45"/>
      <c r="D9" s="45"/>
      <c r="E9" s="45"/>
      <c r="F9" s="45"/>
      <c r="G9" s="45"/>
      <c r="H9" s="45"/>
    </row>
    <row r="10" spans="1:11" ht="13.5" thickBot="1" x14ac:dyDescent="0.25">
      <c r="A10" s="52"/>
      <c r="B10" s="52"/>
      <c r="C10" s="52"/>
      <c r="D10" s="52"/>
      <c r="E10" s="52"/>
      <c r="F10" s="52"/>
      <c r="G10" s="52"/>
      <c r="H10" s="52"/>
      <c r="I10" s="52"/>
      <c r="J10" s="52"/>
    </row>
    <row r="11" spans="1:11" ht="24" customHeight="1" thickBot="1" x14ac:dyDescent="0.25">
      <c r="A11" s="39" t="s">
        <v>0</v>
      </c>
      <c r="B11" s="41" t="s">
        <v>7</v>
      </c>
      <c r="C11" s="57" t="s">
        <v>8</v>
      </c>
      <c r="D11" s="58"/>
      <c r="E11" s="58"/>
      <c r="F11" s="59"/>
      <c r="G11" s="37" t="s">
        <v>16</v>
      </c>
      <c r="H11" s="49" t="s">
        <v>21</v>
      </c>
      <c r="I11" s="50"/>
      <c r="J11" s="51"/>
      <c r="K11"/>
    </row>
    <row r="12" spans="1:11" s="24" customFormat="1" ht="34.5" thickBot="1" x14ac:dyDescent="0.25">
      <c r="A12" s="40"/>
      <c r="B12" s="42"/>
      <c r="C12" s="20" t="s">
        <v>1</v>
      </c>
      <c r="D12" s="20" t="s">
        <v>2</v>
      </c>
      <c r="E12" s="21" t="s">
        <v>3</v>
      </c>
      <c r="F12" s="20" t="s">
        <v>4</v>
      </c>
      <c r="G12" s="38"/>
      <c r="H12" s="22" t="s">
        <v>19</v>
      </c>
      <c r="I12" s="23" t="s">
        <v>20</v>
      </c>
      <c r="J12" s="25" t="s">
        <v>17</v>
      </c>
    </row>
    <row r="13" spans="1:11" s="7" customFormat="1" ht="22.5" x14ac:dyDescent="0.2">
      <c r="A13" s="10" t="s">
        <v>38</v>
      </c>
      <c r="B13" s="1">
        <v>1</v>
      </c>
      <c r="C13" s="2">
        <v>25</v>
      </c>
      <c r="D13" s="2">
        <v>2009</v>
      </c>
      <c r="E13" s="1" t="s">
        <v>5</v>
      </c>
      <c r="F13" s="1" t="s">
        <v>6</v>
      </c>
      <c r="G13" s="8">
        <v>2026</v>
      </c>
      <c r="H13" s="18"/>
      <c r="I13" s="18"/>
      <c r="J13" s="9"/>
    </row>
    <row r="14" spans="1:11" s="7" customFormat="1" ht="22.5" x14ac:dyDescent="0.2">
      <c r="A14" s="10" t="s">
        <v>37</v>
      </c>
      <c r="B14" s="1">
        <v>2</v>
      </c>
      <c r="C14" s="2">
        <v>25</v>
      </c>
      <c r="D14" s="2">
        <v>2009</v>
      </c>
      <c r="E14" s="1" t="s">
        <v>5</v>
      </c>
      <c r="F14" s="1" t="s">
        <v>6</v>
      </c>
      <c r="G14" s="8">
        <v>2026</v>
      </c>
      <c r="H14" s="18"/>
      <c r="I14" s="18"/>
      <c r="J14" s="9"/>
    </row>
    <row r="15" spans="1:11" s="7" customFormat="1" ht="33.75" x14ac:dyDescent="0.2">
      <c r="A15" s="10" t="s">
        <v>36</v>
      </c>
      <c r="B15" s="1">
        <v>3</v>
      </c>
      <c r="C15" s="2">
        <v>25</v>
      </c>
      <c r="D15" s="2">
        <v>2009</v>
      </c>
      <c r="E15" s="1" t="s">
        <v>5</v>
      </c>
      <c r="F15" s="1" t="s">
        <v>6</v>
      </c>
      <c r="G15" s="8">
        <v>2026</v>
      </c>
      <c r="H15" s="18"/>
      <c r="I15" s="18"/>
      <c r="J15" s="9"/>
    </row>
    <row r="16" spans="1:11" s="7" customFormat="1" ht="33.75" x14ac:dyDescent="0.2">
      <c r="A16" s="10" t="s">
        <v>35</v>
      </c>
      <c r="B16" s="1">
        <v>4</v>
      </c>
      <c r="C16" s="2">
        <v>25</v>
      </c>
      <c r="D16" s="2">
        <v>2010</v>
      </c>
      <c r="E16" s="1" t="s">
        <v>5</v>
      </c>
      <c r="F16" s="1" t="s">
        <v>6</v>
      </c>
      <c r="G16" s="8">
        <v>2026</v>
      </c>
      <c r="H16" s="18"/>
      <c r="I16" s="18"/>
      <c r="J16" s="9"/>
    </row>
    <row r="17" spans="1:11" s="7" customFormat="1" ht="22.5" x14ac:dyDescent="0.2">
      <c r="A17" s="10" t="s">
        <v>34</v>
      </c>
      <c r="B17" s="1">
        <v>5</v>
      </c>
      <c r="C17" s="2">
        <v>25</v>
      </c>
      <c r="D17" s="2">
        <v>2010</v>
      </c>
      <c r="E17" s="1" t="s">
        <v>5</v>
      </c>
      <c r="F17" s="1" t="s">
        <v>6</v>
      </c>
      <c r="G17" s="11">
        <v>2027</v>
      </c>
      <c r="H17" s="18"/>
      <c r="I17" s="18"/>
      <c r="J17" s="9"/>
    </row>
    <row r="18" spans="1:11" s="7" customFormat="1" ht="33.75" x14ac:dyDescent="0.2">
      <c r="A18" s="10" t="s">
        <v>33</v>
      </c>
      <c r="B18" s="1">
        <v>6</v>
      </c>
      <c r="C18" s="2">
        <v>25</v>
      </c>
      <c r="D18" s="2">
        <v>2011</v>
      </c>
      <c r="E18" s="1" t="s">
        <v>5</v>
      </c>
      <c r="F18" s="1" t="s">
        <v>6</v>
      </c>
      <c r="G18" s="11">
        <v>2027</v>
      </c>
      <c r="H18" s="18"/>
      <c r="I18" s="18"/>
      <c r="J18" s="9"/>
    </row>
    <row r="19" spans="1:11" s="7" customFormat="1" ht="22.5" x14ac:dyDescent="0.2">
      <c r="A19" s="10" t="s">
        <v>32</v>
      </c>
      <c r="B19" s="1">
        <v>7</v>
      </c>
      <c r="C19" s="2">
        <v>25</v>
      </c>
      <c r="D19" s="2">
        <v>2011</v>
      </c>
      <c r="E19" s="1" t="s">
        <v>5</v>
      </c>
      <c r="F19" s="1" t="s">
        <v>6</v>
      </c>
      <c r="G19" s="11">
        <v>2027</v>
      </c>
      <c r="H19" s="18"/>
      <c r="I19" s="18"/>
      <c r="J19" s="9"/>
    </row>
    <row r="20" spans="1:11" s="7" customFormat="1" ht="33.75" x14ac:dyDescent="0.2">
      <c r="A20" s="10" t="s">
        <v>31</v>
      </c>
      <c r="B20" s="1">
        <v>8</v>
      </c>
      <c r="C20" s="2">
        <v>25</v>
      </c>
      <c r="D20" s="2">
        <v>2011</v>
      </c>
      <c r="E20" s="1" t="s">
        <v>5</v>
      </c>
      <c r="F20" s="1" t="s">
        <v>6</v>
      </c>
      <c r="G20" s="11">
        <v>2027</v>
      </c>
      <c r="H20" s="18"/>
      <c r="I20" s="18"/>
      <c r="J20" s="9"/>
    </row>
    <row r="21" spans="1:11" s="7" customFormat="1" ht="33.75" x14ac:dyDescent="0.2">
      <c r="A21" s="10" t="s">
        <v>30</v>
      </c>
      <c r="B21" s="1">
        <v>9</v>
      </c>
      <c r="C21" s="2">
        <v>25</v>
      </c>
      <c r="D21" s="2">
        <v>2012</v>
      </c>
      <c r="E21" s="1" t="s">
        <v>5</v>
      </c>
      <c r="F21" s="1" t="s">
        <v>6</v>
      </c>
      <c r="G21" s="11">
        <v>2027</v>
      </c>
      <c r="H21" s="18"/>
      <c r="I21" s="18"/>
      <c r="J21" s="9"/>
    </row>
    <row r="22" spans="1:11" s="7" customFormat="1" ht="33.75" x14ac:dyDescent="0.2">
      <c r="A22" s="10" t="s">
        <v>29</v>
      </c>
      <c r="B22" s="1">
        <v>10</v>
      </c>
      <c r="C22" s="2">
        <v>25</v>
      </c>
      <c r="D22" s="2">
        <v>2012</v>
      </c>
      <c r="E22" s="1" t="s">
        <v>5</v>
      </c>
      <c r="F22" s="1" t="s">
        <v>6</v>
      </c>
      <c r="G22" s="11">
        <v>2028</v>
      </c>
      <c r="H22" s="18"/>
      <c r="I22" s="18"/>
      <c r="J22" s="9"/>
    </row>
    <row r="23" spans="1:11" s="7" customFormat="1" ht="22.5" x14ac:dyDescent="0.2">
      <c r="A23" s="10" t="s">
        <v>28</v>
      </c>
      <c r="B23" s="1">
        <v>11</v>
      </c>
      <c r="C23" s="2">
        <v>25</v>
      </c>
      <c r="D23" s="2">
        <v>2012</v>
      </c>
      <c r="E23" s="1" t="s">
        <v>5</v>
      </c>
      <c r="F23" s="1" t="s">
        <v>6</v>
      </c>
      <c r="G23" s="11">
        <v>2028</v>
      </c>
      <c r="H23" s="18"/>
      <c r="I23" s="18"/>
      <c r="J23" s="9"/>
    </row>
    <row r="24" spans="1:11" s="7" customFormat="1" ht="22.5" x14ac:dyDescent="0.2">
      <c r="A24" s="10" t="s">
        <v>27</v>
      </c>
      <c r="B24" s="1">
        <v>12</v>
      </c>
      <c r="C24" s="2">
        <v>25</v>
      </c>
      <c r="D24" s="2">
        <v>2012</v>
      </c>
      <c r="E24" s="1" t="s">
        <v>5</v>
      </c>
      <c r="F24" s="1" t="s">
        <v>6</v>
      </c>
      <c r="G24" s="11">
        <v>2028</v>
      </c>
      <c r="H24" s="18"/>
      <c r="I24" s="18"/>
      <c r="J24" s="9"/>
    </row>
    <row r="25" spans="1:11" s="7" customFormat="1" ht="67.5" x14ac:dyDescent="0.2">
      <c r="A25" s="10" t="s">
        <v>26</v>
      </c>
      <c r="B25" s="1">
        <v>13</v>
      </c>
      <c r="C25" s="2">
        <v>25</v>
      </c>
      <c r="D25" s="2">
        <v>2012</v>
      </c>
      <c r="E25" s="1" t="s">
        <v>5</v>
      </c>
      <c r="F25" s="1" t="s">
        <v>6</v>
      </c>
      <c r="G25" s="11">
        <v>2028</v>
      </c>
      <c r="H25" s="18"/>
      <c r="I25" s="18"/>
      <c r="J25" s="9"/>
    </row>
    <row r="26" spans="1:11" s="7" customFormat="1" ht="22.5" x14ac:dyDescent="0.2">
      <c r="A26" s="10" t="s">
        <v>25</v>
      </c>
      <c r="B26" s="1">
        <v>14</v>
      </c>
      <c r="C26" s="2">
        <v>25</v>
      </c>
      <c r="D26" s="2">
        <v>2012</v>
      </c>
      <c r="E26" s="1" t="s">
        <v>5</v>
      </c>
      <c r="F26" s="1" t="s">
        <v>6</v>
      </c>
      <c r="G26" s="11">
        <v>2028</v>
      </c>
      <c r="H26" s="18"/>
      <c r="I26" s="18"/>
      <c r="J26" s="9"/>
    </row>
    <row r="27" spans="1:11" s="7" customFormat="1" ht="33.75" x14ac:dyDescent="0.2">
      <c r="A27" s="10" t="s">
        <v>24</v>
      </c>
      <c r="B27" s="1">
        <v>15</v>
      </c>
      <c r="C27" s="2">
        <v>25</v>
      </c>
      <c r="D27" s="2">
        <v>2012</v>
      </c>
      <c r="E27" s="1" t="s">
        <v>5</v>
      </c>
      <c r="F27" s="1" t="s">
        <v>6</v>
      </c>
      <c r="G27" s="11">
        <v>2028</v>
      </c>
      <c r="H27" s="18"/>
      <c r="I27" s="18"/>
      <c r="J27" s="9"/>
    </row>
    <row r="28" spans="1:11" s="7" customFormat="1" ht="22.5" x14ac:dyDescent="0.2">
      <c r="A28" s="10" t="s">
        <v>23</v>
      </c>
      <c r="B28" s="1">
        <v>16</v>
      </c>
      <c r="C28" s="2">
        <v>7</v>
      </c>
      <c r="D28" s="2">
        <v>2014</v>
      </c>
      <c r="E28" s="1" t="s">
        <v>5</v>
      </c>
      <c r="F28" s="1" t="s">
        <v>6</v>
      </c>
      <c r="G28" s="11">
        <v>2028</v>
      </c>
      <c r="H28" s="18"/>
      <c r="I28" s="18"/>
      <c r="J28" s="9"/>
    </row>
    <row r="29" spans="1:11" s="7" customFormat="1" ht="34.5" thickBot="1" x14ac:dyDescent="0.25">
      <c r="A29" s="12" t="s">
        <v>22</v>
      </c>
      <c r="B29" s="1">
        <v>17</v>
      </c>
      <c r="C29" s="14">
        <v>25</v>
      </c>
      <c r="D29" s="14">
        <v>2014</v>
      </c>
      <c r="E29" s="13" t="s">
        <v>5</v>
      </c>
      <c r="F29" s="13" t="s">
        <v>6</v>
      </c>
      <c r="G29" s="15">
        <v>2028</v>
      </c>
      <c r="H29" s="19"/>
      <c r="I29" s="19"/>
      <c r="J29" s="16"/>
    </row>
    <row r="30" spans="1:11" ht="11.25" customHeight="1" x14ac:dyDescent="0.2">
      <c r="A30" s="48" t="s">
        <v>18</v>
      </c>
      <c r="B30" s="48"/>
      <c r="C30" s="48"/>
      <c r="D30" s="48"/>
      <c r="E30" s="48"/>
      <c r="F30" s="48"/>
      <c r="G30" s="48"/>
      <c r="H30" s="48"/>
      <c r="I30" s="48"/>
      <c r="J30" s="6">
        <f>SUM(J13:J29)</f>
        <v>0</v>
      </c>
      <c r="K30"/>
    </row>
    <row r="36" spans="1:11" x14ac:dyDescent="0.2">
      <c r="A36" s="33"/>
      <c r="B36" s="33"/>
      <c r="C36" s="33"/>
      <c r="D36" s="33"/>
      <c r="E36" s="33"/>
      <c r="F36" s="33"/>
      <c r="G36" s="33"/>
      <c r="H36" s="33"/>
      <c r="I36" s="33"/>
      <c r="J36" s="33"/>
      <c r="K36" s="33"/>
    </row>
  </sheetData>
  <sortState xmlns:xlrd2="http://schemas.microsoft.com/office/spreadsheetml/2017/richdata2" ref="A13:G30">
    <sortCondition ref="C13:C30"/>
    <sortCondition ref="D13:D30"/>
  </sortState>
  <mergeCells count="16">
    <mergeCell ref="A1:K1"/>
    <mergeCell ref="A30:I30"/>
    <mergeCell ref="H11:J11"/>
    <mergeCell ref="A10:J10"/>
    <mergeCell ref="C2:H2"/>
    <mergeCell ref="A2:B2"/>
    <mergeCell ref="C11:F11"/>
    <mergeCell ref="A36:K36"/>
    <mergeCell ref="C3:F3"/>
    <mergeCell ref="C4:F4"/>
    <mergeCell ref="G11:G12"/>
    <mergeCell ref="A11:A12"/>
    <mergeCell ref="B11:B12"/>
    <mergeCell ref="G3:H3"/>
    <mergeCell ref="G4:H4"/>
    <mergeCell ref="C5:H9"/>
  </mergeCells>
  <pageMargins left="0.7" right="0.7" top="0.75" bottom="0.75" header="0.3" footer="0.3"/>
  <pageSetup orientation="landscape" r:id="rId1"/>
  <headerFooter>
    <oddHeader xml:space="preserve">&amp;C&amp;"Times New Roman,Bold"&amp;20 122828 OR COST SHEET </oddHeader>
  </headerFooter>
</worksheet>
</file>

<file path=docMetadata/LabelInfo.xml><?xml version="1.0" encoding="utf-8"?>
<clbl:labelList xmlns:clbl="http://schemas.microsoft.com/office/2020/mipLabelMetadata">
  <clbl:label id="{79b3323f-83c3-4d7c-94e7-fc42ba006818}" enabled="1" method="Standard" siteId="{043207df-e689-4bf6-9020-01038f11f0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Gomez, Jack</dc:creator>
  <cp:lastModifiedBy>Rowlands, Kelly</cp:lastModifiedBy>
  <dcterms:created xsi:type="dcterms:W3CDTF">2021-04-01T21:22:00Z</dcterms:created>
  <dcterms:modified xsi:type="dcterms:W3CDTF">2026-06-05T18:52:00Z</dcterms:modified>
</cp:coreProperties>
</file>